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7_校内研修\校内研修2025\■  学力調査（市・県・全国）\③R7_佐伯市学力状況調査（１２月実施）\"/>
    </mc:Choice>
  </mc:AlternateContent>
  <xr:revisionPtr revIDLastSave="0" documentId="13_ncr:1_{3EEEAC6E-BEC6-4462-B9A8-4060BE322A97}" xr6:coauthVersionLast="47" xr6:coauthVersionMax="47" xr10:uidLastSave="{00000000-0000-0000-0000-000000000000}"/>
  <bookViews>
    <workbookView xWindow="1425" yWindow="1185" windowWidth="26595" windowHeight="14295" xr2:uid="{D564AAE0-F48C-4DED-B590-26F8F915E923}"/>
  </bookViews>
  <sheets>
    <sheet name="Sheet1" sheetId="1" r:id="rId1"/>
    <sheet name="Sheet2" sheetId="2" r:id="rId2"/>
  </sheets>
  <definedNames>
    <definedName name="_xlnm.Print_Area" localSheetId="0">Sheet1!$A$1:$P$38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H26" i="1"/>
  <c r="G26" i="1"/>
  <c r="H25" i="1"/>
  <c r="G25" i="1"/>
  <c r="H22" i="1"/>
  <c r="G22" i="1"/>
  <c r="H21" i="1"/>
  <c r="G21" i="1"/>
  <c r="G6" i="1"/>
  <c r="H6" i="1"/>
  <c r="G7" i="1"/>
  <c r="H7" i="1"/>
  <c r="H20" i="1"/>
  <c r="G20" i="1"/>
  <c r="H17" i="1"/>
  <c r="G17" i="1"/>
  <c r="H16" i="1"/>
  <c r="G16" i="1"/>
  <c r="H15" i="1"/>
  <c r="G15" i="1"/>
  <c r="H12" i="1"/>
  <c r="G12" i="1"/>
  <c r="H11" i="1"/>
  <c r="G11" i="1"/>
  <c r="H10" i="1"/>
  <c r="G10" i="1"/>
  <c r="H5" i="1"/>
  <c r="G5" i="1"/>
</calcChain>
</file>

<file path=xl/sharedStrings.xml><?xml version="1.0" encoding="utf-8"?>
<sst xmlns="http://schemas.openxmlformats.org/spreadsheetml/2006/main" count="86" uniqueCount="22">
  <si>
    <t>目標値</t>
    <rPh sb="0" eb="3">
      <t>モクヒョウチ</t>
    </rPh>
    <phoneticPr fontId="1"/>
  </si>
  <si>
    <t>本校</t>
    <rPh sb="0" eb="2">
      <t>ホンコウ</t>
    </rPh>
    <phoneticPr fontId="1"/>
  </si>
  <si>
    <t>市差</t>
    <rPh sb="0" eb="1">
      <t>シ</t>
    </rPh>
    <rPh sb="1" eb="2">
      <t>サ</t>
    </rPh>
    <phoneticPr fontId="1"/>
  </si>
  <si>
    <t>知識</t>
    <rPh sb="0" eb="2">
      <t>チシキ</t>
    </rPh>
    <phoneticPr fontId="1"/>
  </si>
  <si>
    <t>活用</t>
    <rPh sb="0" eb="2">
      <t>カツヨウ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</si>
  <si>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</si>
  <si>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</si>
  <si>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</si>
  <si>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</si>
  <si>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英語</t>
    <rPh sb="0" eb="2">
      <t>エイゴ</t>
    </rPh>
    <phoneticPr fontId="1"/>
  </si>
  <si>
    <t>全体</t>
    <rPh sb="0" eb="2">
      <t>ゼンタイ</t>
    </rPh>
    <phoneticPr fontId="1"/>
  </si>
  <si>
    <t>各教科　平均正答率の比較</t>
    <rPh sb="0" eb="3">
      <t>カクキョウカ</t>
    </rPh>
    <rPh sb="4" eb="6">
      <t>ヘイキン</t>
    </rPh>
    <rPh sb="6" eb="9">
      <t>セイトウリツ</t>
    </rPh>
    <rPh sb="10" eb="12">
      <t>ヒカク</t>
    </rPh>
    <phoneticPr fontId="1"/>
  </si>
  <si>
    <t>全国
差</t>
    <rPh sb="0" eb="1">
      <t>ゼン</t>
    </rPh>
    <rPh sb="1" eb="2">
      <t>クニ</t>
    </rPh>
    <rPh sb="3" eb="4">
      <t>サ</t>
    </rPh>
    <phoneticPr fontId="1"/>
  </si>
  <si>
    <t>全国
平均</t>
    <rPh sb="0" eb="2">
      <t>ゼンコク</t>
    </rPh>
    <rPh sb="3" eb="5">
      <t>ヘイキン</t>
    </rPh>
    <phoneticPr fontId="1"/>
  </si>
  <si>
    <t>市
平均</t>
    <rPh sb="0" eb="1">
      <t>シ</t>
    </rPh>
    <rPh sb="2" eb="4">
      <t>ヘイキン</t>
    </rPh>
    <phoneticPr fontId="1"/>
  </si>
  <si>
    <t>本校</t>
    <rPh sb="0" eb="2">
      <t>ホンコウ</t>
    </rPh>
    <phoneticPr fontId="1"/>
  </si>
  <si>
    <t>全国</t>
    <rPh sb="0" eb="2">
      <t>ゼンコク</t>
    </rPh>
    <phoneticPr fontId="1"/>
  </si>
  <si>
    <t>佐伯市</t>
    <rPh sb="0" eb="3">
      <t>サイキシ</t>
    </rPh>
    <phoneticPr fontId="1"/>
  </si>
  <si>
    <t>※　　　の中の数値は、全国平均正答率との比較</t>
    <rPh sb="11" eb="13">
      <t>ゼンコク</t>
    </rPh>
    <phoneticPr fontId="1"/>
  </si>
  <si>
    <t>知識・技能</t>
    <rPh sb="0" eb="2">
      <t>チシキ</t>
    </rPh>
    <rPh sb="3" eb="5">
      <t>ギノウ</t>
    </rPh>
    <phoneticPr fontId="1"/>
  </si>
  <si>
    <t>思考・判断
表現</t>
    <rPh sb="0" eb="2">
      <t>シコウ</t>
    </rPh>
    <rPh sb="3" eb="5">
      <t>ハンダン</t>
    </rPh>
    <rPh sb="6" eb="8">
      <t>ヒョウゲン</t>
    </rPh>
    <phoneticPr fontId="1"/>
  </si>
  <si>
    <t>令和７年度　第１学年佐伯市学力定着状況調査１２月結果　　佐伯城南中学校</t>
    <rPh sb="10" eb="13">
      <t>サイキシ</t>
    </rPh>
    <rPh sb="23" eb="24">
      <t>ガツ</t>
    </rPh>
    <rPh sb="28" eb="30">
      <t>サイキ</t>
    </rPh>
    <rPh sb="30" eb="32">
      <t>ジョウナン</t>
    </rPh>
    <rPh sb="32" eb="35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</si>
</sst>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;[Red]\-0.0\ "/>
    <numFmt numFmtId="182" formatCode="0.0_);[Red]\(0.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0" fillId="0" borderId="0" xfId="0" applyFont="1">
      <alignment vertical="center"/>
    </xf>
    <xf numFmtId="0" fontId="7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182" fontId="3" fillId="0" borderId="1" xfId="0" applyNumberFormat="1" applyFont="1" applyBorder="1">
      <alignment vertical="center"/>
    </xf>
    <xf numFmtId="182" fontId="3" fillId="0" borderId="1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各教科　全体の平均正答率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本校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Sheet2!$B$2:$B$6</c:f>
              <c:strCache>
                <c:ptCount val="5"/>
                <c:pt idx="0">
                  <c:v>国語</c:v>
                </c:pt>
                <c:pt idx="1">
                  <c:v>社会</c:v>
                </c:pt>
                <c:pt idx="2">
                  <c:v>数学</c:v>
                </c:pt>
                <c:pt idx="3">
                  <c:v>理科</c:v>
                </c:pt>
                <c:pt idx="4">
                  <c:v>英語</c:v>
                </c:pt>
              </c:strCache>
            </c:strRef>
          </c:cat>
          <c:val>
            <c:numRef>
              <c:f>Sheet2!$C$2:$C$6</c:f>
              <c:numCache>
                <c:formatCode>0.0_ ;[Red]\-0.0\ </c:formatCode>
                <c:ptCount val="5"/>
                <c:pt idx="0">
                  <c:v>66.8</c:v>
                </c:pt>
                <c:pt idx="1">
                  <c:v>52.9</c:v>
                </c:pt>
                <c:pt idx="2">
                  <c:v>60.4</c:v>
                </c:pt>
                <c:pt idx="3">
                  <c:v>55.8</c:v>
                </c:pt>
                <c:pt idx="4">
                  <c:v>51.9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14-408E-86DA-6DBB0CC16756}"/>
            </c:ext>
          </c:extLst>
        </c:ser>
        <c:ser>
          <c:idx val="1"/>
          <c:order val="1"/>
          <c:tx>
            <c:v>全国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Sheet2!$B$2:$B$6</c:f>
              <c:strCache>
                <c:ptCount val="5"/>
                <c:pt idx="0">
                  <c:v>国語</c:v>
                </c:pt>
                <c:pt idx="1">
                  <c:v>社会</c:v>
                </c:pt>
                <c:pt idx="2">
                  <c:v>数学</c:v>
                </c:pt>
                <c:pt idx="3">
                  <c:v>理科</c:v>
                </c:pt>
                <c:pt idx="4">
                  <c:v>英語</c:v>
                </c:pt>
              </c:strCache>
            </c:strRef>
          </c:cat>
          <c:val>
            <c:numRef>
              <c:f>Sheet2!$D$2:$D$6</c:f>
              <c:numCache>
                <c:formatCode>0.0_ ;[Red]\-0.0\ </c:formatCode>
                <c:ptCount val="5"/>
                <c:pt idx="0">
                  <c:v>63</c:v>
                </c:pt>
                <c:pt idx="1">
                  <c:v>55.9</c:v>
                </c:pt>
                <c:pt idx="2">
                  <c:v>55.2</c:v>
                </c:pt>
                <c:pt idx="3">
                  <c:v>57.6</c:v>
                </c:pt>
                <c:pt idx="4">
                  <c:v>51.9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14-408E-86DA-6DBB0CC16756}"/>
            </c:ext>
          </c:extLst>
        </c:ser>
        <c:ser>
          <c:idx val="2"/>
          <c:order val="2"/>
          <c:tx>
            <c:v>佐伯市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Sheet2!$B$2:$B$6</c:f>
              <c:strCache>
                <c:ptCount val="5"/>
                <c:pt idx="0">
                  <c:v>国語</c:v>
                </c:pt>
                <c:pt idx="1">
                  <c:v>社会</c:v>
                </c:pt>
                <c:pt idx="2">
                  <c:v>数学</c:v>
                </c:pt>
                <c:pt idx="3">
                  <c:v>理科</c:v>
                </c:pt>
                <c:pt idx="4">
                  <c:v>英語</c:v>
                </c:pt>
              </c:strCache>
            </c:strRef>
          </c:cat>
          <c:val>
            <c:numRef>
              <c:f>Sheet2!$E$2:$E$6</c:f>
              <c:numCache>
                <c:formatCode>0.0_ ;[Red]\-0.0\ </c:formatCode>
                <c:ptCount val="5"/>
                <c:pt idx="0">
                  <c:v>67.7</c:v>
                </c:pt>
                <c:pt idx="1">
                  <c:v>60.7</c:v>
                </c:pt>
                <c:pt idx="2">
                  <c:v>57.7</c:v>
                </c:pt>
                <c:pt idx="3">
                  <c:v>56.6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14-408E-86DA-6DBB0CC16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8688959"/>
        <c:axId val="788678879"/>
      </c:barChart>
      <c:catAx>
        <c:axId val="788688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678879"/>
        <c:crosses val="autoZero"/>
        <c:auto val="1"/>
        <c:lblAlgn val="ctr"/>
        <c:lblOffset val="100"/>
        <c:noMultiLvlLbl val="0"/>
      </c:catAx>
      <c:valAx>
        <c:axId val="788678879"/>
        <c:scaling>
          <c:orientation val="minMax"/>
          <c:max val="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;[Red]\-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68895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知識の平均正答率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本校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Sheet2!$B$8:$B$12</c:f>
              <c:strCache>
                <c:ptCount val="5"/>
                <c:pt idx="0">
                  <c:v>国語</c:v>
                </c:pt>
                <c:pt idx="1">
                  <c:v>社会</c:v>
                </c:pt>
                <c:pt idx="2">
                  <c:v>数学</c:v>
                </c:pt>
                <c:pt idx="3">
                  <c:v>理科</c:v>
                </c:pt>
                <c:pt idx="4">
                  <c:v>英語</c:v>
                </c:pt>
              </c:strCache>
            </c:strRef>
          </c:cat>
          <c:val>
            <c:numRef>
              <c:f>Sheet2!$C$8:$C$12</c:f>
              <c:numCache>
                <c:formatCode>0.0_ ;[Red]\-0.0\ </c:formatCode>
                <c:ptCount val="5"/>
                <c:pt idx="0">
                  <c:v>74.8</c:v>
                </c:pt>
                <c:pt idx="1">
                  <c:v>58.3</c:v>
                </c:pt>
                <c:pt idx="2">
                  <c:v>62.6</c:v>
                </c:pt>
                <c:pt idx="3">
                  <c:v>59.2</c:v>
                </c:pt>
                <c:pt idx="4">
                  <c:v>56.4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D-4A5B-90DE-C7A35EB881AC}"/>
            </c:ext>
          </c:extLst>
        </c:ser>
        <c:ser>
          <c:idx val="1"/>
          <c:order val="1"/>
          <c:tx>
            <c:v>全国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Sheet2!$B$8:$B$12</c:f>
              <c:strCache>
                <c:ptCount val="5"/>
                <c:pt idx="0">
                  <c:v>国語</c:v>
                </c:pt>
                <c:pt idx="1">
                  <c:v>社会</c:v>
                </c:pt>
                <c:pt idx="2">
                  <c:v>数学</c:v>
                </c:pt>
                <c:pt idx="3">
                  <c:v>理科</c:v>
                </c:pt>
                <c:pt idx="4">
                  <c:v>英語</c:v>
                </c:pt>
              </c:strCache>
            </c:strRef>
          </c:cat>
          <c:val>
            <c:numRef>
              <c:f>Sheet2!$D$8:$D$12</c:f>
              <c:numCache>
                <c:formatCode>0.0_ ;[Red]\-0.0\ </c:formatCode>
                <c:ptCount val="5"/>
                <c:pt idx="0">
                  <c:v>73.099999999999994</c:v>
                </c:pt>
                <c:pt idx="1">
                  <c:v>59.9</c:v>
                </c:pt>
                <c:pt idx="2">
                  <c:v>57.4</c:v>
                </c:pt>
                <c:pt idx="3">
                  <c:v>62.6</c:v>
                </c:pt>
                <c:pt idx="4">
                  <c:v>56.4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3D-4A5B-90DE-C7A35EB881AC}"/>
            </c:ext>
          </c:extLst>
        </c:ser>
        <c:ser>
          <c:idx val="2"/>
          <c:order val="2"/>
          <c:tx>
            <c:v>佐伯市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Sheet2!$B$8:$B$12</c:f>
              <c:strCache>
                <c:ptCount val="5"/>
                <c:pt idx="0">
                  <c:v>国語</c:v>
                </c:pt>
                <c:pt idx="1">
                  <c:v>社会</c:v>
                </c:pt>
                <c:pt idx="2">
                  <c:v>数学</c:v>
                </c:pt>
                <c:pt idx="3">
                  <c:v>理科</c:v>
                </c:pt>
                <c:pt idx="4">
                  <c:v>英語</c:v>
                </c:pt>
              </c:strCache>
            </c:strRef>
          </c:cat>
          <c:val>
            <c:numRef>
              <c:f>Sheet2!$E$8:$E$12</c:f>
              <c:numCache>
                <c:formatCode>0.0_ ;[Red]\-0.0\ </c:formatCode>
                <c:ptCount val="5"/>
                <c:pt idx="0">
                  <c:v>75.900000000000006</c:v>
                </c:pt>
                <c:pt idx="1">
                  <c:v>60.7</c:v>
                </c:pt>
                <c:pt idx="2">
                  <c:v>60.7</c:v>
                </c:pt>
                <c:pt idx="3">
                  <c:v>61.1</c:v>
                </c:pt>
                <c:pt idx="4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3D-4A5B-90DE-C7A35EB88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8708159"/>
        <c:axId val="788705279"/>
      </c:barChart>
      <c:catAx>
        <c:axId val="78870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705279"/>
        <c:crosses val="autoZero"/>
        <c:auto val="1"/>
        <c:lblAlgn val="ctr"/>
        <c:lblOffset val="100"/>
        <c:noMultiLvlLbl val="0"/>
      </c:catAx>
      <c:valAx>
        <c:axId val="788705279"/>
        <c:scaling>
          <c:orientation val="minMax"/>
          <c:max val="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;[Red]\-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70815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活用の平均正答率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本校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Sheet2!$B$14:$B$18</c:f>
              <c:strCache>
                <c:ptCount val="5"/>
                <c:pt idx="0">
                  <c:v>国語</c:v>
                </c:pt>
                <c:pt idx="1">
                  <c:v>社会</c:v>
                </c:pt>
                <c:pt idx="2">
                  <c:v>数学</c:v>
                </c:pt>
                <c:pt idx="3">
                  <c:v>理科</c:v>
                </c:pt>
                <c:pt idx="4">
                  <c:v>英語</c:v>
                </c:pt>
              </c:strCache>
            </c:strRef>
          </c:cat>
          <c:val>
            <c:numRef>
              <c:f>Sheet2!$C$14:$C$18</c:f>
              <c:numCache>
                <c:formatCode>0.0_ ;[Red]\-0.0\ </c:formatCode>
                <c:ptCount val="5"/>
                <c:pt idx="0">
                  <c:v>61.4</c:v>
                </c:pt>
                <c:pt idx="1">
                  <c:v>42.1</c:v>
                </c:pt>
                <c:pt idx="2">
                  <c:v>54.3</c:v>
                </c:pt>
                <c:pt idx="3">
                  <c:v>50.5</c:v>
                </c:pt>
                <c:pt idx="4">
                  <c:v>45.6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46-4F45-A732-73DB92A4FED2}"/>
            </c:ext>
          </c:extLst>
        </c:ser>
        <c:ser>
          <c:idx val="1"/>
          <c:order val="1"/>
          <c:tx>
            <c:v>全国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Sheet2!$B$14:$B$18</c:f>
              <c:strCache>
                <c:ptCount val="5"/>
                <c:pt idx="0">
                  <c:v>国語</c:v>
                </c:pt>
                <c:pt idx="1">
                  <c:v>社会</c:v>
                </c:pt>
                <c:pt idx="2">
                  <c:v>数学</c:v>
                </c:pt>
                <c:pt idx="3">
                  <c:v>理科</c:v>
                </c:pt>
                <c:pt idx="4">
                  <c:v>英語</c:v>
                </c:pt>
              </c:strCache>
            </c:strRef>
          </c:cat>
          <c:val>
            <c:numRef>
              <c:f>Sheet2!$D$14:$D$18</c:f>
              <c:numCache>
                <c:formatCode>0.0_ ;[Red]\-0.0\ </c:formatCode>
                <c:ptCount val="5"/>
                <c:pt idx="0">
                  <c:v>56.3</c:v>
                </c:pt>
                <c:pt idx="1">
                  <c:v>47.9</c:v>
                </c:pt>
                <c:pt idx="2">
                  <c:v>49.4</c:v>
                </c:pt>
                <c:pt idx="3">
                  <c:v>49.8</c:v>
                </c:pt>
                <c:pt idx="4">
                  <c:v>45.8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46-4F45-A732-73DB92A4FED2}"/>
            </c:ext>
          </c:extLst>
        </c:ser>
        <c:ser>
          <c:idx val="2"/>
          <c:order val="2"/>
          <c:tx>
            <c:v>佐伯市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Sheet2!$B$14:$B$18</c:f>
              <c:strCache>
                <c:ptCount val="5"/>
                <c:pt idx="0">
                  <c:v>国語</c:v>
                </c:pt>
                <c:pt idx="1">
                  <c:v>社会</c:v>
                </c:pt>
                <c:pt idx="2">
                  <c:v>数学</c:v>
                </c:pt>
                <c:pt idx="3">
                  <c:v>理科</c:v>
                </c:pt>
                <c:pt idx="4">
                  <c:v>英語</c:v>
                </c:pt>
              </c:strCache>
            </c:strRef>
          </c:cat>
          <c:val>
            <c:numRef>
              <c:f>Sheet2!$E$14:$E$18</c:f>
              <c:numCache>
                <c:formatCode>0.0_ ;[Red]\-0.0\ </c:formatCode>
                <c:ptCount val="5"/>
                <c:pt idx="0">
                  <c:v>62.3</c:v>
                </c:pt>
                <c:pt idx="1">
                  <c:v>44.6</c:v>
                </c:pt>
                <c:pt idx="2">
                  <c:v>49.6</c:v>
                </c:pt>
                <c:pt idx="3">
                  <c:v>49.6</c:v>
                </c:pt>
                <c:pt idx="4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46-4F45-A732-73DB92A4F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8729279"/>
        <c:axId val="788725919"/>
      </c:barChart>
      <c:catAx>
        <c:axId val="78872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725919"/>
        <c:crosses val="autoZero"/>
        <c:auto val="1"/>
        <c:lblAlgn val="ctr"/>
        <c:lblOffset val="100"/>
        <c:noMultiLvlLbl val="0"/>
      </c:catAx>
      <c:valAx>
        <c:axId val="788725919"/>
        <c:scaling>
          <c:orientation val="minMax"/>
          <c:max val="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;[Red]\-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72927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各教科　全体の平均正答率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本校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Sheet2!$B$2:$B$6</c:f>
              <c:strCache>
                <c:ptCount val="5"/>
                <c:pt idx="0">
                  <c:v>国語</c:v>
                </c:pt>
                <c:pt idx="1">
                  <c:v>社会</c:v>
                </c:pt>
                <c:pt idx="2">
                  <c:v>数学</c:v>
                </c:pt>
                <c:pt idx="3">
                  <c:v>理科</c:v>
                </c:pt>
                <c:pt idx="4">
                  <c:v>英語</c:v>
                </c:pt>
              </c:strCache>
            </c:strRef>
          </c:cat>
          <c:val>
            <c:numRef>
              <c:f>Sheet2!$C$2:$C$6</c:f>
              <c:numCache>
                <c:formatCode>0.0_ ;[Red]\-0.0\ </c:formatCode>
                <c:ptCount val="5"/>
                <c:pt idx="0">
                  <c:v>66.8</c:v>
                </c:pt>
                <c:pt idx="1">
                  <c:v>52.9</c:v>
                </c:pt>
                <c:pt idx="2">
                  <c:v>60.4</c:v>
                </c:pt>
                <c:pt idx="3">
                  <c:v>55.8</c:v>
                </c:pt>
                <c:pt idx="4">
                  <c:v>51.9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C-4728-B9BB-30FC4779F2AB}"/>
            </c:ext>
          </c:extLst>
        </c:ser>
        <c:ser>
          <c:idx val="1"/>
          <c:order val="1"/>
          <c:tx>
            <c:v>全国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Sheet2!$B$2:$B$6</c:f>
              <c:strCache>
                <c:ptCount val="5"/>
                <c:pt idx="0">
                  <c:v>国語</c:v>
                </c:pt>
                <c:pt idx="1">
                  <c:v>社会</c:v>
                </c:pt>
                <c:pt idx="2">
                  <c:v>数学</c:v>
                </c:pt>
                <c:pt idx="3">
                  <c:v>理科</c:v>
                </c:pt>
                <c:pt idx="4">
                  <c:v>英語</c:v>
                </c:pt>
              </c:strCache>
            </c:strRef>
          </c:cat>
          <c:val>
            <c:numRef>
              <c:f>Sheet2!$D$2:$D$6</c:f>
              <c:numCache>
                <c:formatCode>0.0_ ;[Red]\-0.0\ </c:formatCode>
                <c:ptCount val="5"/>
                <c:pt idx="0">
                  <c:v>63</c:v>
                </c:pt>
                <c:pt idx="1">
                  <c:v>55.9</c:v>
                </c:pt>
                <c:pt idx="2">
                  <c:v>55.2</c:v>
                </c:pt>
                <c:pt idx="3">
                  <c:v>57.6</c:v>
                </c:pt>
                <c:pt idx="4">
                  <c:v>51.9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8C-4728-B9BB-30FC4779F2AB}"/>
            </c:ext>
          </c:extLst>
        </c:ser>
        <c:ser>
          <c:idx val="2"/>
          <c:order val="2"/>
          <c:tx>
            <c:v>佐伯市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Sheet2!$B$2:$B$6</c:f>
              <c:strCache>
                <c:ptCount val="5"/>
                <c:pt idx="0">
                  <c:v>国語</c:v>
                </c:pt>
                <c:pt idx="1">
                  <c:v>社会</c:v>
                </c:pt>
                <c:pt idx="2">
                  <c:v>数学</c:v>
                </c:pt>
                <c:pt idx="3">
                  <c:v>理科</c:v>
                </c:pt>
                <c:pt idx="4">
                  <c:v>英語</c:v>
                </c:pt>
              </c:strCache>
            </c:strRef>
          </c:cat>
          <c:val>
            <c:numRef>
              <c:f>Sheet2!$E$2:$E$6</c:f>
              <c:numCache>
                <c:formatCode>0.0_ ;[Red]\-0.0\ </c:formatCode>
                <c:ptCount val="5"/>
                <c:pt idx="0">
                  <c:v>67.7</c:v>
                </c:pt>
                <c:pt idx="1">
                  <c:v>60.7</c:v>
                </c:pt>
                <c:pt idx="2">
                  <c:v>57.7</c:v>
                </c:pt>
                <c:pt idx="3">
                  <c:v>56.6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8C-4728-B9BB-30FC4779F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8688959"/>
        <c:axId val="788678879"/>
      </c:barChart>
      <c:catAx>
        <c:axId val="788688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678879"/>
        <c:crosses val="autoZero"/>
        <c:auto val="1"/>
        <c:lblAlgn val="ctr"/>
        <c:lblOffset val="100"/>
        <c:noMultiLvlLbl val="0"/>
      </c:catAx>
      <c:valAx>
        <c:axId val="788678879"/>
        <c:scaling>
          <c:orientation val="minMax"/>
          <c:max val="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;[Red]\-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68895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知識の平均正答率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本校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Sheet2!$B$8:$B$12</c:f>
              <c:strCache>
                <c:ptCount val="5"/>
                <c:pt idx="0">
                  <c:v>国語</c:v>
                </c:pt>
                <c:pt idx="1">
                  <c:v>社会</c:v>
                </c:pt>
                <c:pt idx="2">
                  <c:v>数学</c:v>
                </c:pt>
                <c:pt idx="3">
                  <c:v>理科</c:v>
                </c:pt>
                <c:pt idx="4">
                  <c:v>英語</c:v>
                </c:pt>
              </c:strCache>
            </c:strRef>
          </c:cat>
          <c:val>
            <c:numRef>
              <c:f>Sheet2!$C$8:$C$12</c:f>
              <c:numCache>
                <c:formatCode>0.0_ ;[Red]\-0.0\ </c:formatCode>
                <c:ptCount val="5"/>
                <c:pt idx="0">
                  <c:v>74.8</c:v>
                </c:pt>
                <c:pt idx="1">
                  <c:v>58.3</c:v>
                </c:pt>
                <c:pt idx="2">
                  <c:v>62.6</c:v>
                </c:pt>
                <c:pt idx="3">
                  <c:v>59.2</c:v>
                </c:pt>
                <c:pt idx="4">
                  <c:v>56.4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B4-40CB-A092-263709BE8664}"/>
            </c:ext>
          </c:extLst>
        </c:ser>
        <c:ser>
          <c:idx val="1"/>
          <c:order val="1"/>
          <c:tx>
            <c:v>全国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Sheet2!$B$8:$B$12</c:f>
              <c:strCache>
                <c:ptCount val="5"/>
                <c:pt idx="0">
                  <c:v>国語</c:v>
                </c:pt>
                <c:pt idx="1">
                  <c:v>社会</c:v>
                </c:pt>
                <c:pt idx="2">
                  <c:v>数学</c:v>
                </c:pt>
                <c:pt idx="3">
                  <c:v>理科</c:v>
                </c:pt>
                <c:pt idx="4">
                  <c:v>英語</c:v>
                </c:pt>
              </c:strCache>
            </c:strRef>
          </c:cat>
          <c:val>
            <c:numRef>
              <c:f>Sheet2!$D$8:$D$12</c:f>
              <c:numCache>
                <c:formatCode>0.0_ ;[Red]\-0.0\ </c:formatCode>
                <c:ptCount val="5"/>
                <c:pt idx="0">
                  <c:v>73.099999999999994</c:v>
                </c:pt>
                <c:pt idx="1">
                  <c:v>59.9</c:v>
                </c:pt>
                <c:pt idx="2">
                  <c:v>57.4</c:v>
                </c:pt>
                <c:pt idx="3">
                  <c:v>62.6</c:v>
                </c:pt>
                <c:pt idx="4">
                  <c:v>56.4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4-40CB-A092-263709BE8664}"/>
            </c:ext>
          </c:extLst>
        </c:ser>
        <c:ser>
          <c:idx val="2"/>
          <c:order val="2"/>
          <c:tx>
            <c:v>佐伯市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Sheet2!$B$8:$B$12</c:f>
              <c:strCache>
                <c:ptCount val="5"/>
                <c:pt idx="0">
                  <c:v>国語</c:v>
                </c:pt>
                <c:pt idx="1">
                  <c:v>社会</c:v>
                </c:pt>
                <c:pt idx="2">
                  <c:v>数学</c:v>
                </c:pt>
                <c:pt idx="3">
                  <c:v>理科</c:v>
                </c:pt>
                <c:pt idx="4">
                  <c:v>英語</c:v>
                </c:pt>
              </c:strCache>
            </c:strRef>
          </c:cat>
          <c:val>
            <c:numRef>
              <c:f>Sheet2!$E$8:$E$12</c:f>
              <c:numCache>
                <c:formatCode>0.0_ ;[Red]\-0.0\ </c:formatCode>
                <c:ptCount val="5"/>
                <c:pt idx="0">
                  <c:v>75.900000000000006</c:v>
                </c:pt>
                <c:pt idx="1">
                  <c:v>60.7</c:v>
                </c:pt>
                <c:pt idx="2">
                  <c:v>60.7</c:v>
                </c:pt>
                <c:pt idx="3">
                  <c:v>61.1</c:v>
                </c:pt>
                <c:pt idx="4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B4-40CB-A092-263709BE8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8708159"/>
        <c:axId val="788705279"/>
      </c:barChart>
      <c:catAx>
        <c:axId val="78870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705279"/>
        <c:crosses val="autoZero"/>
        <c:auto val="1"/>
        <c:lblAlgn val="ctr"/>
        <c:lblOffset val="100"/>
        <c:noMultiLvlLbl val="0"/>
      </c:catAx>
      <c:valAx>
        <c:axId val="788705279"/>
        <c:scaling>
          <c:orientation val="minMax"/>
          <c:max val="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;[Red]\-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70815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活用の平均正答率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本校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Sheet2!$B$14:$B$18</c:f>
              <c:strCache>
                <c:ptCount val="5"/>
                <c:pt idx="0">
                  <c:v>国語</c:v>
                </c:pt>
                <c:pt idx="1">
                  <c:v>社会</c:v>
                </c:pt>
                <c:pt idx="2">
                  <c:v>数学</c:v>
                </c:pt>
                <c:pt idx="3">
                  <c:v>理科</c:v>
                </c:pt>
                <c:pt idx="4">
                  <c:v>英語</c:v>
                </c:pt>
              </c:strCache>
            </c:strRef>
          </c:cat>
          <c:val>
            <c:numRef>
              <c:f>Sheet2!$C$14:$C$18</c:f>
              <c:numCache>
                <c:formatCode>0.0_ ;[Red]\-0.0\ </c:formatCode>
                <c:ptCount val="5"/>
                <c:pt idx="0">
                  <c:v>61.4</c:v>
                </c:pt>
                <c:pt idx="1">
                  <c:v>42.1</c:v>
                </c:pt>
                <c:pt idx="2">
                  <c:v>54.3</c:v>
                </c:pt>
                <c:pt idx="3">
                  <c:v>50.5</c:v>
                </c:pt>
                <c:pt idx="4">
                  <c:v>45.6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3-471A-958A-28324C408566}"/>
            </c:ext>
          </c:extLst>
        </c:ser>
        <c:ser>
          <c:idx val="1"/>
          <c:order val="1"/>
          <c:tx>
            <c:v>全国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Sheet2!$B$14:$B$18</c:f>
              <c:strCache>
                <c:ptCount val="5"/>
                <c:pt idx="0">
                  <c:v>国語</c:v>
                </c:pt>
                <c:pt idx="1">
                  <c:v>社会</c:v>
                </c:pt>
                <c:pt idx="2">
                  <c:v>数学</c:v>
                </c:pt>
                <c:pt idx="3">
                  <c:v>理科</c:v>
                </c:pt>
                <c:pt idx="4">
                  <c:v>英語</c:v>
                </c:pt>
              </c:strCache>
            </c:strRef>
          </c:cat>
          <c:val>
            <c:numRef>
              <c:f>Sheet2!$D$14:$D$18</c:f>
              <c:numCache>
                <c:formatCode>0.0_ ;[Red]\-0.0\ </c:formatCode>
                <c:ptCount val="5"/>
                <c:pt idx="0">
                  <c:v>56.3</c:v>
                </c:pt>
                <c:pt idx="1">
                  <c:v>47.9</c:v>
                </c:pt>
                <c:pt idx="2">
                  <c:v>49.4</c:v>
                </c:pt>
                <c:pt idx="3">
                  <c:v>49.8</c:v>
                </c:pt>
                <c:pt idx="4">
                  <c:v>45.8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E3-471A-958A-28324C408566}"/>
            </c:ext>
          </c:extLst>
        </c:ser>
        <c:ser>
          <c:idx val="2"/>
          <c:order val="2"/>
          <c:tx>
            <c:v>佐伯市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Sheet2!$B$14:$B$18</c:f>
              <c:strCache>
                <c:ptCount val="5"/>
                <c:pt idx="0">
                  <c:v>国語</c:v>
                </c:pt>
                <c:pt idx="1">
                  <c:v>社会</c:v>
                </c:pt>
                <c:pt idx="2">
                  <c:v>数学</c:v>
                </c:pt>
                <c:pt idx="3">
                  <c:v>理科</c:v>
                </c:pt>
                <c:pt idx="4">
                  <c:v>英語</c:v>
                </c:pt>
              </c:strCache>
            </c:strRef>
          </c:cat>
          <c:val>
            <c:numRef>
              <c:f>Sheet2!$E$14:$E$18</c:f>
              <c:numCache>
                <c:formatCode>0.0_ ;[Red]\-0.0\ </c:formatCode>
                <c:ptCount val="5"/>
                <c:pt idx="0">
                  <c:v>62.3</c:v>
                </c:pt>
                <c:pt idx="1">
                  <c:v>44.6</c:v>
                </c:pt>
                <c:pt idx="2">
                  <c:v>49.6</c:v>
                </c:pt>
                <c:pt idx="3">
                  <c:v>49.6</c:v>
                </c:pt>
                <c:pt idx="4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E3-471A-958A-28324C408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8729279"/>
        <c:axId val="788725919"/>
      </c:barChart>
      <c:catAx>
        <c:axId val="78872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725919"/>
        <c:crosses val="autoZero"/>
        <c:auto val="1"/>
        <c:lblAlgn val="ctr"/>
        <c:lblOffset val="100"/>
        <c:noMultiLvlLbl val="0"/>
      </c:catAx>
      <c:valAx>
        <c:axId val="788725919"/>
        <c:scaling>
          <c:orientation val="minMax"/>
          <c:max val="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;[Red]\-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72927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3</xdr:row>
      <xdr:rowOff>76200</xdr:rowOff>
    </xdr:from>
    <xdr:to>
      <xdr:col>15</xdr:col>
      <xdr:colOff>214313</xdr:colOff>
      <xdr:row>13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1C3C94-E8B6-4F6A-A013-EE6F8BF698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533400</xdr:colOff>
      <xdr:row>5</xdr:row>
      <xdr:rowOff>57149</xdr:rowOff>
    </xdr:from>
    <xdr:to>
      <xdr:col>10</xdr:col>
      <xdr:colOff>361949</xdr:colOff>
      <xdr:row>6</xdr:row>
      <xdr:rowOff>114300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08C5383-3388-EFC3-2F6B-A5AA210B3170}"/>
            </a:ext>
          </a:extLst>
        </xdr:cNvPr>
        <xdr:cNvSpPr txBox="1"/>
      </xdr:nvSpPr>
      <xdr:spPr>
        <a:xfrm>
          <a:off x="4552950" y="1762124"/>
          <a:ext cx="514349" cy="29527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1"/>
        <a:lstStyle/>
        <a:p>
          <a:r>
            <a:rPr kumimoji="1" lang="en-US" altLang="ja-JP" sz="1400"/>
            <a:t>+3.8</a:t>
          </a:r>
        </a:p>
      </xdr:txBody>
    </xdr:sp>
    <xdr:clientData/>
  </xdr:twoCellAnchor>
  <xdr:twoCellAnchor>
    <xdr:from>
      <xdr:col>9</xdr:col>
      <xdr:colOff>200025</xdr:colOff>
      <xdr:row>2</xdr:row>
      <xdr:rowOff>38100</xdr:rowOff>
    </xdr:from>
    <xdr:to>
      <xdr:col>9</xdr:col>
      <xdr:colOff>523875</xdr:colOff>
      <xdr:row>2</xdr:row>
      <xdr:rowOff>238125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A03347CF-C885-4F64-970A-15F426E8FE2D}"/>
            </a:ext>
          </a:extLst>
        </xdr:cNvPr>
        <xdr:cNvSpPr txBox="1"/>
      </xdr:nvSpPr>
      <xdr:spPr>
        <a:xfrm>
          <a:off x="4524375" y="638175"/>
          <a:ext cx="323850" cy="2000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1"/>
        <a:lstStyle/>
        <a:p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13</xdr:row>
      <xdr:rowOff>295275</xdr:rowOff>
    </xdr:from>
    <xdr:to>
      <xdr:col>15</xdr:col>
      <xdr:colOff>219075</xdr:colOff>
      <xdr:row>24</xdr:row>
      <xdr:rowOff>152400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17C5D6-3CE3-4C5D-AC13-4B2B88DE5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24</xdr:row>
      <xdr:rowOff>190500</xdr:rowOff>
    </xdr:from>
    <xdr:to>
      <xdr:col>15</xdr:col>
      <xdr:colOff>228600</xdr:colOff>
      <xdr:row>36</xdr:row>
      <xdr:rowOff>76200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2CFC9C-6EEA-4E99-BB8B-B7B68150A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590550</xdr:colOff>
      <xdr:row>5</xdr:row>
      <xdr:rowOff>209550</xdr:rowOff>
    </xdr:from>
    <xdr:to>
      <xdr:col>11</xdr:col>
      <xdr:colOff>419099</xdr:colOff>
      <xdr:row>7</xdr:row>
      <xdr:rowOff>28576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652F5D7-42EE-45CF-90B1-CE25EB3B88AE}"/>
            </a:ext>
          </a:extLst>
        </xdr:cNvPr>
        <xdr:cNvSpPr txBox="1"/>
      </xdr:nvSpPr>
      <xdr:spPr>
        <a:xfrm>
          <a:off x="5295900" y="1914525"/>
          <a:ext cx="514349" cy="295276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1"/>
        <a:lstStyle/>
        <a:p>
          <a:r>
            <a:rPr kumimoji="1" lang="en-US" altLang="ja-JP" sz="1400"/>
            <a:t>-3.0</a:t>
          </a:r>
        </a:p>
      </xdr:txBody>
    </xdr:sp>
    <xdr:clientData/>
  </xdr:twoCellAnchor>
  <xdr:twoCellAnchor>
    <xdr:from>
      <xdr:col>13</xdr:col>
      <xdr:colOff>57150</xdr:colOff>
      <xdr:row>28</xdr:row>
      <xdr:rowOff>114300</xdr:rowOff>
    </xdr:from>
    <xdr:to>
      <xdr:col>13</xdr:col>
      <xdr:colOff>571499</xdr:colOff>
      <xdr:row>29</xdr:row>
      <xdr:rowOff>171451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B98A324B-F896-4D39-B228-B1336AE0909C}"/>
            </a:ext>
          </a:extLst>
        </xdr:cNvPr>
        <xdr:cNvSpPr txBox="1"/>
      </xdr:nvSpPr>
      <xdr:spPr>
        <a:xfrm>
          <a:off x="6819900" y="7658100"/>
          <a:ext cx="514349" cy="29527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1"/>
        <a:lstStyle/>
        <a:p>
          <a:r>
            <a:rPr kumimoji="1" lang="en-US" altLang="ja-JP" sz="1400"/>
            <a:t>+0.7</a:t>
          </a:r>
        </a:p>
      </xdr:txBody>
    </xdr:sp>
    <xdr:clientData/>
  </xdr:twoCellAnchor>
  <xdr:twoCellAnchor>
    <xdr:from>
      <xdr:col>11</xdr:col>
      <xdr:colOff>666750</xdr:colOff>
      <xdr:row>28</xdr:row>
      <xdr:rowOff>114300</xdr:rowOff>
    </xdr:from>
    <xdr:to>
      <xdr:col>12</xdr:col>
      <xdr:colOff>495299</xdr:colOff>
      <xdr:row>29</xdr:row>
      <xdr:rowOff>171451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7E42C540-14FB-4703-8C03-ADC55E1F9827}"/>
            </a:ext>
          </a:extLst>
        </xdr:cNvPr>
        <xdr:cNvSpPr txBox="1"/>
      </xdr:nvSpPr>
      <xdr:spPr>
        <a:xfrm>
          <a:off x="6057900" y="7658100"/>
          <a:ext cx="514349" cy="29527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1"/>
        <a:lstStyle/>
        <a:p>
          <a:r>
            <a:rPr kumimoji="1" lang="en-US" altLang="ja-JP" sz="1400"/>
            <a:t>+4.9</a:t>
          </a:r>
        </a:p>
      </xdr:txBody>
    </xdr:sp>
    <xdr:clientData/>
  </xdr:twoCellAnchor>
  <xdr:twoCellAnchor>
    <xdr:from>
      <xdr:col>14</xdr:col>
      <xdr:colOff>123825</xdr:colOff>
      <xdr:row>16</xdr:row>
      <xdr:rowOff>76200</xdr:rowOff>
    </xdr:from>
    <xdr:to>
      <xdr:col>14</xdr:col>
      <xdr:colOff>638174</xdr:colOff>
      <xdr:row>17</xdr:row>
      <xdr:rowOff>133351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930E757-8B49-442F-8255-3031B1FFCE4E}"/>
            </a:ext>
          </a:extLst>
        </xdr:cNvPr>
        <xdr:cNvSpPr txBox="1"/>
      </xdr:nvSpPr>
      <xdr:spPr>
        <a:xfrm>
          <a:off x="7572375" y="4572000"/>
          <a:ext cx="514349" cy="29527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1"/>
        <a:lstStyle/>
        <a:p>
          <a:r>
            <a:rPr kumimoji="1" lang="en-US" altLang="ja-JP" sz="1400"/>
            <a:t>0.0</a:t>
          </a:r>
        </a:p>
      </xdr:txBody>
    </xdr:sp>
    <xdr:clientData/>
  </xdr:twoCellAnchor>
  <xdr:twoCellAnchor>
    <xdr:from>
      <xdr:col>9</xdr:col>
      <xdr:colOff>533400</xdr:colOff>
      <xdr:row>15</xdr:row>
      <xdr:rowOff>38100</xdr:rowOff>
    </xdr:from>
    <xdr:to>
      <xdr:col>10</xdr:col>
      <xdr:colOff>361949</xdr:colOff>
      <xdr:row>16</xdr:row>
      <xdr:rowOff>95251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4FE099C6-F906-4A6D-B0D6-4B51D22BB552}"/>
            </a:ext>
          </a:extLst>
        </xdr:cNvPr>
        <xdr:cNvSpPr txBox="1"/>
      </xdr:nvSpPr>
      <xdr:spPr>
        <a:xfrm>
          <a:off x="4552950" y="4295775"/>
          <a:ext cx="514349" cy="29527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1"/>
        <a:lstStyle/>
        <a:p>
          <a:r>
            <a:rPr kumimoji="1" lang="en-US" altLang="ja-JP" sz="1400"/>
            <a:t>+1.7</a:t>
          </a:r>
        </a:p>
      </xdr:txBody>
    </xdr:sp>
    <xdr:clientData/>
  </xdr:twoCellAnchor>
  <xdr:twoCellAnchor>
    <xdr:from>
      <xdr:col>14</xdr:col>
      <xdr:colOff>114300</xdr:colOff>
      <xdr:row>5</xdr:row>
      <xdr:rowOff>219075</xdr:rowOff>
    </xdr:from>
    <xdr:to>
      <xdr:col>14</xdr:col>
      <xdr:colOff>628649</xdr:colOff>
      <xdr:row>7</xdr:row>
      <xdr:rowOff>38101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AEBDAC9-33B9-42FB-B75D-8993516EDDE6}"/>
            </a:ext>
          </a:extLst>
        </xdr:cNvPr>
        <xdr:cNvSpPr txBox="1"/>
      </xdr:nvSpPr>
      <xdr:spPr>
        <a:xfrm>
          <a:off x="7562850" y="1924050"/>
          <a:ext cx="514349" cy="29527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1"/>
        <a:lstStyle/>
        <a:p>
          <a:r>
            <a:rPr kumimoji="1" lang="en-US" altLang="ja-JP" sz="1400"/>
            <a:t>0.0</a:t>
          </a:r>
        </a:p>
      </xdr:txBody>
    </xdr:sp>
    <xdr:clientData/>
  </xdr:twoCellAnchor>
  <xdr:twoCellAnchor>
    <xdr:from>
      <xdr:col>9</xdr:col>
      <xdr:colOff>533400</xdr:colOff>
      <xdr:row>27</xdr:row>
      <xdr:rowOff>38100</xdr:rowOff>
    </xdr:from>
    <xdr:to>
      <xdr:col>10</xdr:col>
      <xdr:colOff>361949</xdr:colOff>
      <xdr:row>28</xdr:row>
      <xdr:rowOff>95251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BCC8F01E-D2E9-4BEF-B553-2DA36940C7F3}"/>
            </a:ext>
          </a:extLst>
        </xdr:cNvPr>
        <xdr:cNvSpPr txBox="1"/>
      </xdr:nvSpPr>
      <xdr:spPr>
        <a:xfrm>
          <a:off x="4552950" y="7343775"/>
          <a:ext cx="514349" cy="29527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1"/>
        <a:lstStyle/>
        <a:p>
          <a:r>
            <a:rPr kumimoji="1" lang="en-US" altLang="ja-JP" sz="1400"/>
            <a:t>+5.1</a:t>
          </a:r>
        </a:p>
      </xdr:txBody>
    </xdr:sp>
    <xdr:clientData/>
  </xdr:twoCellAnchor>
  <xdr:twoCellAnchor>
    <xdr:from>
      <xdr:col>11</xdr:col>
      <xdr:colOff>676275</xdr:colOff>
      <xdr:row>16</xdr:row>
      <xdr:rowOff>76200</xdr:rowOff>
    </xdr:from>
    <xdr:to>
      <xdr:col>12</xdr:col>
      <xdr:colOff>504824</xdr:colOff>
      <xdr:row>17</xdr:row>
      <xdr:rowOff>133351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255D150A-8CA7-44E1-983A-343CD43E02D4}"/>
            </a:ext>
          </a:extLst>
        </xdr:cNvPr>
        <xdr:cNvSpPr txBox="1"/>
      </xdr:nvSpPr>
      <xdr:spPr>
        <a:xfrm>
          <a:off x="6067425" y="4572000"/>
          <a:ext cx="514349" cy="29527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1"/>
        <a:lstStyle/>
        <a:p>
          <a:r>
            <a:rPr kumimoji="1" lang="en-US" altLang="ja-JP" sz="1400"/>
            <a:t>+5.2</a:t>
          </a:r>
        </a:p>
      </xdr:txBody>
    </xdr:sp>
    <xdr:clientData/>
  </xdr:twoCellAnchor>
  <xdr:twoCellAnchor>
    <xdr:from>
      <xdr:col>11</xdr:col>
      <xdr:colOff>676275</xdr:colOff>
      <xdr:row>5</xdr:row>
      <xdr:rowOff>219075</xdr:rowOff>
    </xdr:from>
    <xdr:to>
      <xdr:col>12</xdr:col>
      <xdr:colOff>504824</xdr:colOff>
      <xdr:row>7</xdr:row>
      <xdr:rowOff>38101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B1F6BCBC-4586-4D1E-B34F-0EA2D355262B}"/>
            </a:ext>
          </a:extLst>
        </xdr:cNvPr>
        <xdr:cNvSpPr txBox="1"/>
      </xdr:nvSpPr>
      <xdr:spPr>
        <a:xfrm>
          <a:off x="6067425" y="1924050"/>
          <a:ext cx="514349" cy="29527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1"/>
        <a:lstStyle/>
        <a:p>
          <a:r>
            <a:rPr kumimoji="1" lang="en-US" altLang="ja-JP" sz="1400"/>
            <a:t>+5.2</a:t>
          </a:r>
        </a:p>
      </xdr:txBody>
    </xdr:sp>
    <xdr:clientData/>
  </xdr:twoCellAnchor>
  <xdr:twoCellAnchor>
    <xdr:from>
      <xdr:col>13</xdr:col>
      <xdr:colOff>66675</xdr:colOff>
      <xdr:row>5</xdr:row>
      <xdr:rowOff>219075</xdr:rowOff>
    </xdr:from>
    <xdr:to>
      <xdr:col>13</xdr:col>
      <xdr:colOff>581024</xdr:colOff>
      <xdr:row>7</xdr:row>
      <xdr:rowOff>38101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F9C1A128-50F6-4B94-BC55-75C8282D09F7}"/>
            </a:ext>
          </a:extLst>
        </xdr:cNvPr>
        <xdr:cNvSpPr txBox="1"/>
      </xdr:nvSpPr>
      <xdr:spPr>
        <a:xfrm>
          <a:off x="6829425" y="1924050"/>
          <a:ext cx="514349" cy="295276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1"/>
        <a:lstStyle/>
        <a:p>
          <a:r>
            <a:rPr kumimoji="1" lang="en-US" altLang="ja-JP" sz="1400"/>
            <a:t>-1.8</a:t>
          </a:r>
        </a:p>
      </xdr:txBody>
    </xdr:sp>
    <xdr:clientData/>
  </xdr:twoCellAnchor>
  <xdr:twoCellAnchor>
    <xdr:from>
      <xdr:col>14</xdr:col>
      <xdr:colOff>114300</xdr:colOff>
      <xdr:row>28</xdr:row>
      <xdr:rowOff>114300</xdr:rowOff>
    </xdr:from>
    <xdr:to>
      <xdr:col>14</xdr:col>
      <xdr:colOff>628649</xdr:colOff>
      <xdr:row>29</xdr:row>
      <xdr:rowOff>171451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14A37121-C955-49EF-939B-2BFDD303F52A}"/>
            </a:ext>
          </a:extLst>
        </xdr:cNvPr>
        <xdr:cNvSpPr txBox="1"/>
      </xdr:nvSpPr>
      <xdr:spPr>
        <a:xfrm>
          <a:off x="7562850" y="7658100"/>
          <a:ext cx="514349" cy="295276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1"/>
        <a:lstStyle/>
        <a:p>
          <a:r>
            <a:rPr kumimoji="1" lang="en-US" altLang="ja-JP" sz="1400"/>
            <a:t>-0.2</a:t>
          </a:r>
        </a:p>
      </xdr:txBody>
    </xdr:sp>
    <xdr:clientData/>
  </xdr:twoCellAnchor>
  <xdr:twoCellAnchor>
    <xdr:from>
      <xdr:col>10</xdr:col>
      <xdr:colOff>590550</xdr:colOff>
      <xdr:row>28</xdr:row>
      <xdr:rowOff>114300</xdr:rowOff>
    </xdr:from>
    <xdr:to>
      <xdr:col>11</xdr:col>
      <xdr:colOff>419099</xdr:colOff>
      <xdr:row>29</xdr:row>
      <xdr:rowOff>171451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F7C43ED4-F0A0-4EDB-BB7A-847D4B97585A}"/>
            </a:ext>
          </a:extLst>
        </xdr:cNvPr>
        <xdr:cNvSpPr txBox="1"/>
      </xdr:nvSpPr>
      <xdr:spPr>
        <a:xfrm>
          <a:off x="5295900" y="7658100"/>
          <a:ext cx="514349" cy="295276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1"/>
        <a:lstStyle/>
        <a:p>
          <a:r>
            <a:rPr kumimoji="1" lang="en-US" altLang="ja-JP" sz="1400"/>
            <a:t>-5.8</a:t>
          </a:r>
        </a:p>
      </xdr:txBody>
    </xdr:sp>
    <xdr:clientData/>
  </xdr:twoCellAnchor>
  <xdr:twoCellAnchor>
    <xdr:from>
      <xdr:col>13</xdr:col>
      <xdr:colOff>57150</xdr:colOff>
      <xdr:row>16</xdr:row>
      <xdr:rowOff>76200</xdr:rowOff>
    </xdr:from>
    <xdr:to>
      <xdr:col>13</xdr:col>
      <xdr:colOff>571499</xdr:colOff>
      <xdr:row>17</xdr:row>
      <xdr:rowOff>133351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5FE5D5E6-01A7-45BE-93CC-029C7288D221}"/>
            </a:ext>
          </a:extLst>
        </xdr:cNvPr>
        <xdr:cNvSpPr txBox="1"/>
      </xdr:nvSpPr>
      <xdr:spPr>
        <a:xfrm>
          <a:off x="6819900" y="4572000"/>
          <a:ext cx="514349" cy="295276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1"/>
        <a:lstStyle/>
        <a:p>
          <a:r>
            <a:rPr kumimoji="1" lang="en-US" altLang="ja-JP" sz="1400"/>
            <a:t>-3.4</a:t>
          </a:r>
        </a:p>
      </xdr:txBody>
    </xdr:sp>
    <xdr:clientData/>
  </xdr:twoCellAnchor>
  <xdr:twoCellAnchor>
    <xdr:from>
      <xdr:col>10</xdr:col>
      <xdr:colOff>600075</xdr:colOff>
      <xdr:row>16</xdr:row>
      <xdr:rowOff>76200</xdr:rowOff>
    </xdr:from>
    <xdr:to>
      <xdr:col>11</xdr:col>
      <xdr:colOff>428624</xdr:colOff>
      <xdr:row>17</xdr:row>
      <xdr:rowOff>133351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A81225CE-77ED-4486-AF6B-751647BBC36A}"/>
            </a:ext>
          </a:extLst>
        </xdr:cNvPr>
        <xdr:cNvSpPr txBox="1"/>
      </xdr:nvSpPr>
      <xdr:spPr>
        <a:xfrm>
          <a:off x="5305425" y="4572000"/>
          <a:ext cx="514349" cy="295276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1"/>
        <a:lstStyle/>
        <a:p>
          <a:r>
            <a:rPr kumimoji="1" lang="en-US" altLang="ja-JP" sz="1400"/>
            <a:t>-1.6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109537</xdr:colOff>
      <xdr:row>1</xdr:row>
      <xdr:rowOff>4762</xdr:rowOff>
    </xdr:from>
    <xdr:to>
      <xdr:col>11</xdr:col>
      <xdr:colOff>314325</xdr:colOff>
      <xdr:row>12</xdr:row>
      <xdr:rowOff>128587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3602748-03EC-282E-0B6D-E2B6A8D2A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12</xdr:row>
      <xdr:rowOff>214312</xdr:rowOff>
    </xdr:from>
    <xdr:to>
      <xdr:col>11</xdr:col>
      <xdr:colOff>314325</xdr:colOff>
      <xdr:row>24</xdr:row>
      <xdr:rowOff>100012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BABD9F5-F00E-EDE4-CAA9-C38B00AA1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95250</xdr:colOff>
      <xdr:row>24</xdr:row>
      <xdr:rowOff>195262</xdr:rowOff>
    </xdr:from>
    <xdr:to>
      <xdr:col>11</xdr:col>
      <xdr:colOff>323850</xdr:colOff>
      <xdr:row>36</xdr:row>
      <xdr:rowOff>80962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1C25D5-EC96-0357-27AB-76B58652D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DF5F-89E2-4979-A13F-8837C17A9736}">
  <sheetPr>
    <pageSetUpPr fitToPage="1"/>
  </sheetPr>
  <dimension ref="A1:P54"/>
  <sheetViews>
    <sheetView tabSelected="1" workbookViewId="0">
      <selection activeCell="S4" sqref="S4"/>
    </sheetView>
  </sheetViews>
  <sheetFormatPr defaultRowHeight="12" x14ac:dyDescent="0.4"/>
  <cols>
    <col min="1" max="1" width="4.625" style="2" customWidth="1"/>
    <col min="2" max="2" width="10.125" style="2" customWidth="1"/>
    <col min="3" max="8" width="6" style="2" customWidth="1"/>
    <col min="9" max="9" width="2" style="2" customWidth="1"/>
    <col min="10" max="15" width="9" style="2"/>
    <col min="16" max="16" width="5" style="2" customWidth="1"/>
    <col min="17" max="16384" width="9" style="2"/>
  </cols>
  <sheetData>
    <row r="1" spans="1:16" ht="28.5" customHeight="1" x14ac:dyDescent="0.4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37.5" customHeight="1" x14ac:dyDescent="0.4">
      <c r="N2" s="17"/>
    </row>
    <row r="3" spans="1:16" ht="23.25" customHeight="1" x14ac:dyDescent="0.4">
      <c r="A3" s="11" t="s">
        <v>11</v>
      </c>
      <c r="B3" s="11"/>
      <c r="C3" s="11"/>
      <c r="D3" s="11"/>
      <c r="E3" s="11"/>
      <c r="F3" s="11"/>
      <c r="G3" s="11"/>
      <c r="H3" s="11"/>
      <c r="J3" s="2" t="s">
        <v>18</v>
      </c>
    </row>
    <row r="4" spans="1:16" ht="26.25" customHeight="1" x14ac:dyDescent="0.4">
      <c r="A4" s="12" t="s">
        <v>5</v>
      </c>
      <c r="B4" s="8"/>
      <c r="C4" s="6" t="s">
        <v>0</v>
      </c>
      <c r="D4" s="7" t="s">
        <v>1</v>
      </c>
      <c r="E4" s="10" t="s">
        <v>13</v>
      </c>
      <c r="F4" s="10" t="s">
        <v>14</v>
      </c>
      <c r="G4" s="10" t="s">
        <v>12</v>
      </c>
      <c r="H4" s="7" t="s">
        <v>2</v>
      </c>
    </row>
    <row r="5" spans="1:16" ht="18.75" customHeight="1" x14ac:dyDescent="0.4">
      <c r="A5" s="12"/>
      <c r="B5" s="5" t="s">
        <v>10</v>
      </c>
      <c r="C5" s="14">
        <v>60.4</v>
      </c>
      <c r="D5" s="14">
        <v>66.8</v>
      </c>
      <c r="E5" s="14">
        <v>63</v>
      </c>
      <c r="F5" s="14">
        <v>67.7</v>
      </c>
      <c r="G5" s="14">
        <f>D5-E5</f>
        <v>3.7999999999999972</v>
      </c>
      <c r="H5" s="14">
        <f>D5-F5</f>
        <v>-0.90000000000000568</v>
      </c>
    </row>
    <row r="6" spans="1:16" ht="18.75" customHeight="1" x14ac:dyDescent="0.4">
      <c r="A6" s="12"/>
      <c r="B6" s="5" t="s">
        <v>19</v>
      </c>
      <c r="C6" s="14">
        <v>70</v>
      </c>
      <c r="D6" s="14">
        <v>74.8</v>
      </c>
      <c r="E6" s="14">
        <v>73.099999999999994</v>
      </c>
      <c r="F6" s="14">
        <v>75.900000000000006</v>
      </c>
      <c r="G6" s="14">
        <f t="shared" ref="G6:G7" si="0">D6-E6</f>
        <v>1.7000000000000028</v>
      </c>
      <c r="H6" s="14">
        <f t="shared" ref="H6:H7" si="1">D6-F6</f>
        <v>-1.1000000000000085</v>
      </c>
    </row>
    <row r="7" spans="1:16" ht="18.75" customHeight="1" x14ac:dyDescent="0.4">
      <c r="A7" s="12"/>
      <c r="B7" s="18" t="s">
        <v>20</v>
      </c>
      <c r="C7" s="14">
        <v>54</v>
      </c>
      <c r="D7" s="14">
        <v>61.4</v>
      </c>
      <c r="E7" s="14">
        <v>56.3</v>
      </c>
      <c r="F7" s="14">
        <v>62.3</v>
      </c>
      <c r="G7" s="14">
        <f t="shared" si="0"/>
        <v>5.1000000000000014</v>
      </c>
      <c r="H7" s="14">
        <f t="shared" si="1"/>
        <v>-0.89999999999999858</v>
      </c>
    </row>
    <row r="8" spans="1:16" ht="18.75" customHeight="1" x14ac:dyDescent="0.4">
      <c r="A8" s="1"/>
      <c r="C8" s="3"/>
      <c r="D8" s="3"/>
      <c r="E8" s="3"/>
      <c r="F8" s="3"/>
      <c r="G8" s="3"/>
      <c r="H8" s="3"/>
    </row>
    <row r="9" spans="1:16" ht="26.25" customHeight="1" x14ac:dyDescent="0.4">
      <c r="A9" s="12" t="s">
        <v>6</v>
      </c>
      <c r="B9" s="4"/>
      <c r="C9" s="6" t="s">
        <v>0</v>
      </c>
      <c r="D9" s="7" t="s">
        <v>1</v>
      </c>
      <c r="E9" s="10" t="s">
        <v>13</v>
      </c>
      <c r="F9" s="10" t="s">
        <v>14</v>
      </c>
      <c r="G9" s="10" t="s">
        <v>12</v>
      </c>
      <c r="H9" s="7" t="s">
        <v>2</v>
      </c>
    </row>
    <row r="10" spans="1:16" ht="18.75" customHeight="1" x14ac:dyDescent="0.4">
      <c r="A10" s="12"/>
      <c r="B10" s="5" t="s">
        <v>10</v>
      </c>
      <c r="C10" s="14">
        <v>55.2</v>
      </c>
      <c r="D10" s="14">
        <v>52.9</v>
      </c>
      <c r="E10" s="14">
        <v>55.9</v>
      </c>
      <c r="F10" s="14">
        <v>55.4</v>
      </c>
      <c r="G10" s="14">
        <f t="shared" ref="G10:G12" si="2">D10-E10</f>
        <v>-3</v>
      </c>
      <c r="H10" s="14">
        <f t="shared" ref="H10:H12" si="3">D10-F10</f>
        <v>-2.5</v>
      </c>
    </row>
    <row r="11" spans="1:16" ht="18.75" customHeight="1" x14ac:dyDescent="0.4">
      <c r="A11" s="12"/>
      <c r="B11" s="5" t="s">
        <v>19</v>
      </c>
      <c r="C11" s="14">
        <v>59.8</v>
      </c>
      <c r="D11" s="14">
        <v>58.3</v>
      </c>
      <c r="E11" s="14">
        <v>59.9</v>
      </c>
      <c r="F11" s="14">
        <v>60.7</v>
      </c>
      <c r="G11" s="14">
        <f t="shared" si="2"/>
        <v>-1.6000000000000014</v>
      </c>
      <c r="H11" s="14">
        <f t="shared" si="3"/>
        <v>-2.4000000000000057</v>
      </c>
    </row>
    <row r="12" spans="1:16" ht="18.75" customHeight="1" x14ac:dyDescent="0.4">
      <c r="A12" s="12"/>
      <c r="B12" s="18" t="s">
        <v>20</v>
      </c>
      <c r="C12" s="14">
        <v>46</v>
      </c>
      <c r="D12" s="14">
        <v>42.1</v>
      </c>
      <c r="E12" s="14">
        <v>47.9</v>
      </c>
      <c r="F12" s="14">
        <v>44.6</v>
      </c>
      <c r="G12" s="14">
        <f t="shared" si="2"/>
        <v>-5.7999999999999972</v>
      </c>
      <c r="H12" s="14">
        <f t="shared" si="3"/>
        <v>-2.5</v>
      </c>
    </row>
    <row r="13" spans="1:16" ht="18.75" customHeight="1" x14ac:dyDescent="0.4">
      <c r="A13" s="1"/>
      <c r="C13" s="3"/>
      <c r="D13" s="3"/>
      <c r="E13" s="3"/>
      <c r="F13" s="3"/>
      <c r="G13" s="3"/>
      <c r="H13" s="3"/>
    </row>
    <row r="14" spans="1:16" ht="24.75" customHeight="1" x14ac:dyDescent="0.4">
      <c r="A14" s="12" t="s">
        <v>7</v>
      </c>
      <c r="B14" s="4"/>
      <c r="C14" s="6" t="s">
        <v>0</v>
      </c>
      <c r="D14" s="7" t="s">
        <v>1</v>
      </c>
      <c r="E14" s="10" t="s">
        <v>13</v>
      </c>
      <c r="F14" s="10" t="s">
        <v>14</v>
      </c>
      <c r="G14" s="10" t="s">
        <v>12</v>
      </c>
      <c r="H14" s="7" t="s">
        <v>2</v>
      </c>
    </row>
    <row r="15" spans="1:16" ht="18.75" customHeight="1" x14ac:dyDescent="0.4">
      <c r="A15" s="12"/>
      <c r="B15" s="5" t="s">
        <v>10</v>
      </c>
      <c r="C15" s="19">
        <v>55.4</v>
      </c>
      <c r="D15" s="19">
        <v>60.4</v>
      </c>
      <c r="E15" s="19">
        <v>55.2</v>
      </c>
      <c r="F15" s="19">
        <v>57.7</v>
      </c>
      <c r="G15" s="19">
        <f t="shared" ref="G15:G17" si="4">D15-E15</f>
        <v>5.1999999999999957</v>
      </c>
      <c r="H15" s="19">
        <f t="shared" ref="H15:H17" si="5">D15-F15</f>
        <v>2.6999999999999957</v>
      </c>
    </row>
    <row r="16" spans="1:16" ht="18.75" customHeight="1" x14ac:dyDescent="0.4">
      <c r="A16" s="12"/>
      <c r="B16" s="5" t="s">
        <v>19</v>
      </c>
      <c r="C16" s="19">
        <v>57.4</v>
      </c>
      <c r="D16" s="19">
        <v>62.6</v>
      </c>
      <c r="E16" s="19">
        <v>57.4</v>
      </c>
      <c r="F16" s="19">
        <v>60.7</v>
      </c>
      <c r="G16" s="19">
        <f t="shared" si="4"/>
        <v>5.2000000000000028</v>
      </c>
      <c r="H16" s="20">
        <f t="shared" si="5"/>
        <v>1.8999999999999986</v>
      </c>
    </row>
    <row r="17" spans="1:8" ht="18.75" customHeight="1" x14ac:dyDescent="0.4">
      <c r="A17" s="12"/>
      <c r="B17" s="18" t="s">
        <v>20</v>
      </c>
      <c r="C17" s="19">
        <v>50</v>
      </c>
      <c r="D17" s="19">
        <v>54.3</v>
      </c>
      <c r="E17" s="19">
        <v>49.4</v>
      </c>
      <c r="F17" s="19">
        <v>49.6</v>
      </c>
      <c r="G17" s="19">
        <f t="shared" si="4"/>
        <v>4.8999999999999986</v>
      </c>
      <c r="H17" s="19">
        <f t="shared" si="5"/>
        <v>4.6999999999999957</v>
      </c>
    </row>
    <row r="18" spans="1:8" ht="18.75" customHeight="1" x14ac:dyDescent="0.4">
      <c r="A18" s="1"/>
      <c r="C18" s="3"/>
      <c r="D18" s="3"/>
      <c r="E18" s="3"/>
      <c r="F18" s="3"/>
      <c r="G18" s="3"/>
      <c r="H18" s="3"/>
    </row>
    <row r="19" spans="1:8" ht="26.25" customHeight="1" x14ac:dyDescent="0.4">
      <c r="A19" s="12" t="s">
        <v>8</v>
      </c>
      <c r="B19" s="4"/>
      <c r="C19" s="6" t="s">
        <v>0</v>
      </c>
      <c r="D19" s="7" t="s">
        <v>1</v>
      </c>
      <c r="E19" s="10" t="s">
        <v>13</v>
      </c>
      <c r="F19" s="10" t="s">
        <v>14</v>
      </c>
      <c r="G19" s="10" t="s">
        <v>12</v>
      </c>
      <c r="H19" s="7" t="s">
        <v>2</v>
      </c>
    </row>
    <row r="20" spans="1:8" ht="18.75" customHeight="1" x14ac:dyDescent="0.4">
      <c r="A20" s="12"/>
      <c r="B20" s="5" t="s">
        <v>10</v>
      </c>
      <c r="C20" s="14">
        <v>56.6</v>
      </c>
      <c r="D20" s="14">
        <v>55.8</v>
      </c>
      <c r="E20" s="14">
        <v>57.6</v>
      </c>
      <c r="F20" s="14">
        <v>56.6</v>
      </c>
      <c r="G20" s="14">
        <f>D20-E20</f>
        <v>-1.8000000000000043</v>
      </c>
      <c r="H20" s="14">
        <f>D20-F20</f>
        <v>-0.80000000000000426</v>
      </c>
    </row>
    <row r="21" spans="1:8" ht="18.75" customHeight="1" x14ac:dyDescent="0.4">
      <c r="A21" s="12"/>
      <c r="B21" s="5" t="s">
        <v>19</v>
      </c>
      <c r="C21" s="14">
        <v>60.9</v>
      </c>
      <c r="D21" s="14">
        <v>59.2</v>
      </c>
      <c r="E21" s="14">
        <v>62.6</v>
      </c>
      <c r="F21" s="14">
        <v>61.1</v>
      </c>
      <c r="G21" s="14">
        <f t="shared" ref="G21:G22" si="6">D21-E21</f>
        <v>-3.3999999999999986</v>
      </c>
      <c r="H21" s="14">
        <f t="shared" ref="H21:H22" si="7">D21-F21</f>
        <v>-1.8999999999999986</v>
      </c>
    </row>
    <row r="22" spans="1:8" ht="18.75" customHeight="1" x14ac:dyDescent="0.4">
      <c r="A22" s="12"/>
      <c r="B22" s="18" t="s">
        <v>20</v>
      </c>
      <c r="C22" s="14">
        <v>50</v>
      </c>
      <c r="D22" s="14">
        <v>50.5</v>
      </c>
      <c r="E22" s="14">
        <v>49.8</v>
      </c>
      <c r="F22" s="14">
        <v>49.6</v>
      </c>
      <c r="G22" s="14">
        <f t="shared" si="6"/>
        <v>0.70000000000000284</v>
      </c>
      <c r="H22" s="14">
        <f t="shared" si="7"/>
        <v>0.89999999999999858</v>
      </c>
    </row>
    <row r="23" spans="1:8" ht="18.75" customHeight="1" x14ac:dyDescent="0.4">
      <c r="A23" s="1"/>
      <c r="C23" s="3"/>
      <c r="D23" s="3"/>
      <c r="E23" s="3"/>
      <c r="F23" s="3"/>
      <c r="G23" s="3"/>
      <c r="H23" s="3"/>
    </row>
    <row r="24" spans="1:8" ht="26.25" customHeight="1" x14ac:dyDescent="0.4">
      <c r="A24" s="12" t="s">
        <v>9</v>
      </c>
      <c r="B24" s="4"/>
      <c r="C24" s="6" t="s">
        <v>0</v>
      </c>
      <c r="D24" s="7" t="s">
        <v>1</v>
      </c>
      <c r="E24" s="10" t="s">
        <v>13</v>
      </c>
      <c r="F24" s="10" t="s">
        <v>14</v>
      </c>
      <c r="G24" s="10" t="s">
        <v>12</v>
      </c>
      <c r="H24" s="7" t="s">
        <v>2</v>
      </c>
    </row>
    <row r="25" spans="1:8" ht="18.75" customHeight="1" x14ac:dyDescent="0.4">
      <c r="A25" s="12"/>
      <c r="B25" s="5" t="s">
        <v>10</v>
      </c>
      <c r="C25" s="19">
        <v>52.4</v>
      </c>
      <c r="D25" s="19">
        <v>51.9</v>
      </c>
      <c r="E25" s="19">
        <v>51.9</v>
      </c>
      <c r="F25" s="19">
        <v>53</v>
      </c>
      <c r="G25" s="14">
        <f t="shared" ref="G25:G27" si="8">D25-E25</f>
        <v>0</v>
      </c>
      <c r="H25" s="14">
        <f t="shared" ref="H25:H27" si="9">D25-F25</f>
        <v>-1.1000000000000014</v>
      </c>
    </row>
    <row r="26" spans="1:8" ht="18.75" customHeight="1" x14ac:dyDescent="0.4">
      <c r="A26" s="12"/>
      <c r="B26" s="5" t="s">
        <v>19</v>
      </c>
      <c r="C26" s="19">
        <v>56.9</v>
      </c>
      <c r="D26" s="19">
        <v>56.4</v>
      </c>
      <c r="E26" s="19">
        <v>56.4</v>
      </c>
      <c r="F26" s="19">
        <v>57</v>
      </c>
      <c r="G26" s="14">
        <f t="shared" si="8"/>
        <v>0</v>
      </c>
      <c r="H26" s="14">
        <f t="shared" si="9"/>
        <v>-0.60000000000000142</v>
      </c>
    </row>
    <row r="27" spans="1:8" ht="18.75" customHeight="1" x14ac:dyDescent="0.4">
      <c r="A27" s="12"/>
      <c r="B27" s="18" t="s">
        <v>20</v>
      </c>
      <c r="C27" s="19">
        <v>46.2</v>
      </c>
      <c r="D27" s="19">
        <v>45.6</v>
      </c>
      <c r="E27" s="19">
        <v>45.8</v>
      </c>
      <c r="F27" s="19">
        <v>47.5</v>
      </c>
      <c r="G27" s="14">
        <f t="shared" si="8"/>
        <v>-0.19999999999999574</v>
      </c>
      <c r="H27" s="14">
        <f t="shared" si="9"/>
        <v>-1.8999999999999986</v>
      </c>
    </row>
    <row r="28" spans="1:8" ht="18.75" customHeight="1" x14ac:dyDescent="0.4"/>
    <row r="29" spans="1:8" ht="18.75" customHeight="1" x14ac:dyDescent="0.4"/>
    <row r="30" spans="1:8" ht="18.75" customHeight="1" x14ac:dyDescent="0.4"/>
    <row r="31" spans="1:8" ht="18.75" customHeight="1" x14ac:dyDescent="0.4"/>
    <row r="32" spans="1:8" ht="18.75" customHeight="1" x14ac:dyDescent="0.4"/>
    <row r="33" ht="18.75" customHeight="1" x14ac:dyDescent="0.4"/>
    <row r="34" ht="18.75" customHeight="1" x14ac:dyDescent="0.4"/>
    <row r="35" ht="18.75" customHeight="1" x14ac:dyDescent="0.4"/>
    <row r="36" ht="18.75" customHeight="1" x14ac:dyDescent="0.4"/>
    <row r="37" ht="18.75" customHeight="1" x14ac:dyDescent="0.4"/>
    <row r="38" ht="18.75" customHeight="1" x14ac:dyDescent="0.4"/>
    <row r="39" ht="18.75" customHeight="1" x14ac:dyDescent="0.4"/>
    <row r="40" ht="18.75" customHeight="1" x14ac:dyDescent="0.4"/>
    <row r="41" ht="18.75" customHeight="1" x14ac:dyDescent="0.4"/>
    <row r="42" ht="18.75" customHeight="1" x14ac:dyDescent="0.4"/>
    <row r="43" ht="18.75" customHeight="1" x14ac:dyDescent="0.4"/>
    <row r="44" ht="18.75" customHeight="1" x14ac:dyDescent="0.4"/>
    <row r="45" ht="18.75" customHeight="1" x14ac:dyDescent="0.4"/>
    <row r="46" ht="18.75" customHeight="1" x14ac:dyDescent="0.4"/>
    <row r="47" ht="18.75" customHeight="1" x14ac:dyDescent="0.4"/>
    <row r="48" ht="18.75" customHeight="1" x14ac:dyDescent="0.4"/>
    <row r="49" ht="18.75" customHeight="1" x14ac:dyDescent="0.4"/>
    <row r="50" ht="18.75" customHeight="1" x14ac:dyDescent="0.4"/>
    <row r="51" ht="18.75" customHeight="1" x14ac:dyDescent="0.4"/>
    <row r="52" ht="18.75" customHeight="1" x14ac:dyDescent="0.4"/>
    <row r="53" ht="18.75" customHeight="1" x14ac:dyDescent="0.4"/>
    <row r="54" ht="18.75" customHeight="1" x14ac:dyDescent="0.4"/>
  </sheetData>
  <mergeCells count="6">
    <mergeCell ref="A1:P1"/>
    <mergeCell ref="A24:A27"/>
    <mergeCell ref="A4:A7"/>
    <mergeCell ref="A9:A12"/>
    <mergeCell ref="A14:A17"/>
    <mergeCell ref="A19:A22"/>
  </mergeCells>
  <phoneticPr fontId="1"/>
  <pageMargins left="0.59055118110236227" right="0.11811023622047245" top="0.94488188976377963" bottom="0.74803149606299213" header="0.31496062992125984" footer="0.31496062992125984"/>
  <pageSetup paperSize="9" scale="7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A77D5-E34F-4CA6-A074-39A70F102E47}">
  <dimension ref="A1:E18"/>
  <sheetViews>
    <sheetView topLeftCell="A13" workbookViewId="0">
      <selection activeCell="M33" sqref="M33"/>
    </sheetView>
  </sheetViews>
  <sheetFormatPr defaultRowHeight="18.75" x14ac:dyDescent="0.4"/>
  <sheetData>
    <row r="1" spans="1:5" x14ac:dyDescent="0.4">
      <c r="C1" t="s">
        <v>15</v>
      </c>
      <c r="D1" t="s">
        <v>16</v>
      </c>
      <c r="E1" t="s">
        <v>17</v>
      </c>
    </row>
    <row r="2" spans="1:5" ht="18.75" customHeight="1" x14ac:dyDescent="0.4">
      <c r="A2" s="5" t="s">
        <v>10</v>
      </c>
      <c r="B2" s="9" t="s">
        <v>5</v>
      </c>
      <c r="C2" s="15">
        <v>66.8</v>
      </c>
      <c r="D2" s="15">
        <v>63</v>
      </c>
      <c r="E2" s="15">
        <v>67.7</v>
      </c>
    </row>
    <row r="3" spans="1:5" x14ac:dyDescent="0.4">
      <c r="A3" s="5" t="s">
        <v>10</v>
      </c>
      <c r="B3" s="9" t="s">
        <v>6</v>
      </c>
      <c r="C3" s="15">
        <v>52.9</v>
      </c>
      <c r="D3" s="15">
        <v>55.9</v>
      </c>
      <c r="E3" s="15">
        <v>60.7</v>
      </c>
    </row>
    <row r="4" spans="1:5" x14ac:dyDescent="0.4">
      <c r="A4" s="5" t="s">
        <v>10</v>
      </c>
      <c r="B4" s="9" t="s">
        <v>7</v>
      </c>
      <c r="C4" s="15">
        <v>60.4</v>
      </c>
      <c r="D4" s="15">
        <v>55.2</v>
      </c>
      <c r="E4" s="15">
        <v>57.7</v>
      </c>
    </row>
    <row r="5" spans="1:5" x14ac:dyDescent="0.4">
      <c r="A5" s="5" t="s">
        <v>10</v>
      </c>
      <c r="B5" s="9" t="s">
        <v>8</v>
      </c>
      <c r="C5" s="15">
        <v>55.8</v>
      </c>
      <c r="D5" s="15">
        <v>57.6</v>
      </c>
      <c r="E5" s="15">
        <v>56.6</v>
      </c>
    </row>
    <row r="6" spans="1:5" x14ac:dyDescent="0.4">
      <c r="A6" s="5" t="s">
        <v>10</v>
      </c>
      <c r="B6" s="9" t="s">
        <v>9</v>
      </c>
      <c r="C6" s="15">
        <v>51.9</v>
      </c>
      <c r="D6" s="15">
        <v>51.9</v>
      </c>
      <c r="E6" s="15">
        <v>53</v>
      </c>
    </row>
    <row r="7" spans="1:5" x14ac:dyDescent="0.4">
      <c r="C7" s="16"/>
      <c r="D7" s="16"/>
      <c r="E7" s="16"/>
    </row>
    <row r="8" spans="1:5" ht="18.75" customHeight="1" x14ac:dyDescent="0.4">
      <c r="A8" s="5" t="s">
        <v>3</v>
      </c>
      <c r="B8" s="9" t="s">
        <v>5</v>
      </c>
      <c r="C8" s="15">
        <v>74.8</v>
      </c>
      <c r="D8" s="15">
        <v>73.099999999999994</v>
      </c>
      <c r="E8" s="15">
        <v>75.900000000000006</v>
      </c>
    </row>
    <row r="9" spans="1:5" x14ac:dyDescent="0.4">
      <c r="A9" s="5" t="s">
        <v>3</v>
      </c>
      <c r="B9" s="9" t="s">
        <v>6</v>
      </c>
      <c r="C9" s="15">
        <v>58.3</v>
      </c>
      <c r="D9" s="15">
        <v>59.9</v>
      </c>
      <c r="E9" s="15">
        <v>60.7</v>
      </c>
    </row>
    <row r="10" spans="1:5" x14ac:dyDescent="0.4">
      <c r="A10" s="5" t="s">
        <v>3</v>
      </c>
      <c r="B10" s="9" t="s">
        <v>7</v>
      </c>
      <c r="C10" s="15">
        <v>62.6</v>
      </c>
      <c r="D10" s="15">
        <v>57.4</v>
      </c>
      <c r="E10" s="15">
        <v>60.7</v>
      </c>
    </row>
    <row r="11" spans="1:5" x14ac:dyDescent="0.4">
      <c r="A11" s="5" t="s">
        <v>3</v>
      </c>
      <c r="B11" s="9" t="s">
        <v>8</v>
      </c>
      <c r="C11" s="15">
        <v>59.2</v>
      </c>
      <c r="D11" s="15">
        <v>62.6</v>
      </c>
      <c r="E11" s="15">
        <v>61.1</v>
      </c>
    </row>
    <row r="12" spans="1:5" x14ac:dyDescent="0.4">
      <c r="A12" s="5" t="s">
        <v>3</v>
      </c>
      <c r="B12" s="9" t="s">
        <v>9</v>
      </c>
      <c r="C12" s="15">
        <v>56.4</v>
      </c>
      <c r="D12" s="15">
        <v>56.4</v>
      </c>
      <c r="E12" s="15">
        <v>57</v>
      </c>
    </row>
    <row r="13" spans="1:5" x14ac:dyDescent="0.4">
      <c r="C13" s="16"/>
      <c r="D13" s="16"/>
      <c r="E13" s="16"/>
    </row>
    <row r="14" spans="1:5" ht="18.75" customHeight="1" x14ac:dyDescent="0.4">
      <c r="A14" s="5" t="s">
        <v>4</v>
      </c>
      <c r="B14" s="9" t="s">
        <v>5</v>
      </c>
      <c r="C14" s="15">
        <v>61.4</v>
      </c>
      <c r="D14" s="15">
        <v>56.3</v>
      </c>
      <c r="E14" s="15">
        <v>62.3</v>
      </c>
    </row>
    <row r="15" spans="1:5" x14ac:dyDescent="0.4">
      <c r="A15" s="5" t="s">
        <v>4</v>
      </c>
      <c r="B15" s="9" t="s">
        <v>6</v>
      </c>
      <c r="C15" s="15">
        <v>42.1</v>
      </c>
      <c r="D15" s="15">
        <v>47.9</v>
      </c>
      <c r="E15" s="15">
        <v>44.6</v>
      </c>
    </row>
    <row r="16" spans="1:5" x14ac:dyDescent="0.4">
      <c r="A16" s="5" t="s">
        <v>4</v>
      </c>
      <c r="B16" s="9" t="s">
        <v>7</v>
      </c>
      <c r="C16" s="15">
        <v>54.3</v>
      </c>
      <c r="D16" s="15">
        <v>49.4</v>
      </c>
      <c r="E16" s="15">
        <v>49.6</v>
      </c>
    </row>
    <row r="17" spans="1:5" x14ac:dyDescent="0.4">
      <c r="A17" s="5" t="s">
        <v>4</v>
      </c>
      <c r="B17" s="9" t="s">
        <v>8</v>
      </c>
      <c r="C17" s="15">
        <v>50.5</v>
      </c>
      <c r="D17" s="15">
        <v>49.8</v>
      </c>
      <c r="E17" s="15">
        <v>49.6</v>
      </c>
    </row>
    <row r="18" spans="1:5" x14ac:dyDescent="0.4">
      <c r="A18" s="5" t="s">
        <v>4</v>
      </c>
      <c r="B18" s="9" t="s">
        <v>9</v>
      </c>
      <c r="C18" s="15">
        <v>45.6</v>
      </c>
      <c r="D18" s="15">
        <v>45.8</v>
      </c>
      <c r="E18" s="15">
        <v>47.5</v>
      </c>
    </row>
  </sheetData>
  <sortState xmlns:xlrd2="http://schemas.microsoft.com/office/spreadsheetml/2017/richdata2" ref="A14:G18">
    <sortCondition ref="A14:A18"/>
  </sortState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伸一郎 井原</dc:creator>
  <cp:lastModifiedBy>伸一郎 井原</cp:lastModifiedBy>
  <cp:lastPrinted>2025-07-14T01:59:35Z</cp:lastPrinted>
  <dcterms:created xsi:type="dcterms:W3CDTF">2025-07-14T00:21:02Z</dcterms:created>
  <dcterms:modified xsi:type="dcterms:W3CDTF">2026-02-06T05:58:51Z</dcterms:modified>
</cp:coreProperties>
</file>